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firstSheet="1" activeTab="1"/>
  </bookViews>
  <sheets>
    <sheet name="Summary Table" sheetId="1" r:id="rId1"/>
    <sheet name="Property Elements" sheetId="2" r:id="rId2"/>
  </sheets>
  <definedNames>
    <definedName name="_xlnm.Print_Area" localSheetId="1">'Property Elements'!$B$1:$AH$116</definedName>
  </definedNames>
  <calcPr fullCalcOnLoad="1"/>
</workbook>
</file>

<file path=xl/sharedStrings.xml><?xml version="1.0" encoding="utf-8"?>
<sst xmlns="http://schemas.openxmlformats.org/spreadsheetml/2006/main" count="131" uniqueCount="80">
  <si>
    <t>Unit of Measure</t>
  </si>
  <si>
    <t>Component Description</t>
  </si>
  <si>
    <t>Unit Cost</t>
  </si>
  <si>
    <t>Current Replacement Cost</t>
  </si>
  <si>
    <t>Total Future Cost of Replacement</t>
  </si>
  <si>
    <t>Estimated 1st Year of Replacement</t>
  </si>
  <si>
    <t>Useful Life, Years</t>
  </si>
  <si>
    <t>Remaining Life, Years</t>
  </si>
  <si>
    <t>Building Exterior</t>
  </si>
  <si>
    <t>Building Interior</t>
  </si>
  <si>
    <t>Building Systems</t>
  </si>
  <si>
    <t>Site</t>
  </si>
  <si>
    <t>Each</t>
  </si>
  <si>
    <t>Notes:</t>
  </si>
  <si>
    <t>1) R.U.L. is Remaining Useful Life</t>
  </si>
  <si>
    <t>2) The estimated future inflation rate for estimating future replacement costs is</t>
  </si>
  <si>
    <t>Condition</t>
  </si>
  <si>
    <t>WEB REF.</t>
  </si>
  <si>
    <t>Linear Feet</t>
  </si>
  <si>
    <t>Gutters and Downspouts</t>
  </si>
  <si>
    <t>Squares</t>
  </si>
  <si>
    <t>Square Feet</t>
  </si>
  <si>
    <t>Allowance</t>
  </si>
  <si>
    <t>Tree Pruning</t>
  </si>
  <si>
    <t>Square Yards</t>
  </si>
  <si>
    <t>Fence</t>
  </si>
  <si>
    <t>Water Softener</t>
  </si>
  <si>
    <t>Major Appliances</t>
  </si>
  <si>
    <t>Dishwasher</t>
  </si>
  <si>
    <t>Disposal</t>
  </si>
  <si>
    <t>Microwave</t>
  </si>
  <si>
    <t>Washer</t>
  </si>
  <si>
    <t>R.U.L. =</t>
  </si>
  <si>
    <t>Property Inspected on</t>
  </si>
  <si>
    <t>Subject Property</t>
  </si>
  <si>
    <t>Reference Number</t>
  </si>
  <si>
    <t>Quantities</t>
  </si>
  <si>
    <t>Refrigerator</t>
  </si>
  <si>
    <t>Anticipated Capital Expenditures by Year</t>
  </si>
  <si>
    <t>#</t>
  </si>
  <si>
    <r>
      <t>Exhibit A</t>
    </r>
    <r>
      <rPr>
        <sz val="10"/>
        <rFont val="Arial"/>
        <family val="0"/>
      </rPr>
      <t xml:space="preserve">, Property Capital Expenditures and Annual Expenditures Spreadsheet For: </t>
    </r>
  </si>
  <si>
    <t>Total Capital Expenditures For 31 Years</t>
  </si>
  <si>
    <t>Repeat Formula Clear</t>
  </si>
  <si>
    <t>Repeat Formula Green</t>
  </si>
  <si>
    <t>Garage Door</t>
  </si>
  <si>
    <t>Electric Range and Hood</t>
  </si>
  <si>
    <t>Insert Address</t>
  </si>
  <si>
    <t>[Date]</t>
  </si>
  <si>
    <t>Roof</t>
  </si>
  <si>
    <t>Siding/Soffit/Fascia</t>
  </si>
  <si>
    <t>Windows</t>
  </si>
  <si>
    <t>Other: [Specify]</t>
  </si>
  <si>
    <t>Entry Doors-Storm Doors</t>
  </si>
  <si>
    <t>Chimney</t>
  </si>
  <si>
    <t>[Insert inflation rate]</t>
  </si>
  <si>
    <t>Kitchen</t>
  </si>
  <si>
    <t>Flooring First Floor</t>
  </si>
  <si>
    <t>Flooring Second Floor</t>
  </si>
  <si>
    <t>Ceiling Finishes, Entire Home</t>
  </si>
  <si>
    <t>Ceiling/Wall Finishes First Floor</t>
  </si>
  <si>
    <t>Ceiling/Wall Finishes, Second Floor</t>
  </si>
  <si>
    <t>Interior Doors</t>
  </si>
  <si>
    <t>Bathrooms</t>
  </si>
  <si>
    <t>Electrical</t>
  </si>
  <si>
    <t>Central Air Conditioner</t>
  </si>
  <si>
    <t>Furnace</t>
  </si>
  <si>
    <t>Heating/Cooling Distribution System</t>
  </si>
  <si>
    <t>Sewer</t>
  </si>
  <si>
    <t>Water Heater</t>
  </si>
  <si>
    <t>Telephone/Cable/Internet Wiring</t>
  </si>
  <si>
    <t>Patio</t>
  </si>
  <si>
    <t>Porch</t>
  </si>
  <si>
    <t>Ramp</t>
  </si>
  <si>
    <t>Driveway</t>
  </si>
  <si>
    <t>Railings</t>
  </si>
  <si>
    <t>Retainng Walls</t>
  </si>
  <si>
    <t>Landscaping</t>
  </si>
  <si>
    <t>Dryer</t>
  </si>
  <si>
    <t>Specify</t>
  </si>
  <si>
    <t>Major Equipment/Other Items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</si>
</sst>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&quot;$&quot;#,##0.00"/>
    <numFmt numFmtId="167" formatCode="&quot;$&quot;#,##0.0000000000"/>
    <numFmt numFmtId="168" formatCode="&quot;$&quot;#,##0.00000000000"/>
    <numFmt numFmtId="169" formatCode="&quot;$&quot;#,##0.00;[Red]&quot;$&quot;#,##0.00"/>
    <numFmt numFmtId="170" formatCode="[$-409]dddd\,\ mmmm\ dd\,\ yyyy"/>
    <numFmt numFmtId="171" formatCode="yyyy"/>
    <numFmt numFmtId="172" formatCode="\200\3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6" fontId="0" fillId="0" borderId="0" xfId="0" applyNumberFormat="1" applyAlignment="1" applyProtection="1">
      <alignment/>
      <protection/>
    </xf>
    <xf numFmtId="165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6" fontId="6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33" borderId="0" xfId="0" applyFill="1" applyAlignment="1">
      <alignment horizontal="center"/>
    </xf>
    <xf numFmtId="166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5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6" fillId="34" borderId="13" xfId="0" applyNumberFormat="1" applyFont="1" applyFill="1" applyBorder="1" applyAlignment="1">
      <alignment/>
    </xf>
    <xf numFmtId="164" fontId="6" fillId="34" borderId="14" xfId="0" applyNumberFormat="1" applyFont="1" applyFill="1" applyBorder="1" applyAlignment="1">
      <alignment/>
    </xf>
    <xf numFmtId="166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166" fontId="9" fillId="34" borderId="0" xfId="0" applyNumberFormat="1" applyFont="1" applyFill="1" applyAlignment="1">
      <alignment/>
    </xf>
    <xf numFmtId="166" fontId="6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65" fontId="0" fillId="35" borderId="0" xfId="0" applyNumberFormat="1" applyFill="1" applyAlignment="1">
      <alignment shrinkToFit="1"/>
    </xf>
    <xf numFmtId="164" fontId="9" fillId="35" borderId="0" xfId="0" applyNumberFormat="1" applyFont="1" applyFill="1" applyAlignment="1">
      <alignment/>
    </xf>
    <xf numFmtId="0" fontId="6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166" fontId="0" fillId="35" borderId="12" xfId="0" applyNumberFormat="1" applyFill="1" applyBorder="1" applyAlignment="1">
      <alignment/>
    </xf>
    <xf numFmtId="164" fontId="0" fillId="35" borderId="12" xfId="0" applyNumberFormat="1" applyFill="1" applyBorder="1" applyAlignment="1">
      <alignment shrinkToFit="1"/>
    </xf>
    <xf numFmtId="0" fontId="6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165" fontId="0" fillId="35" borderId="12" xfId="0" applyNumberFormat="1" applyFill="1" applyBorder="1" applyAlignment="1">
      <alignment/>
    </xf>
    <xf numFmtId="165" fontId="5" fillId="36" borderId="0" xfId="0" applyNumberFormat="1" applyFont="1" applyFill="1" applyAlignment="1">
      <alignment horizontal="center"/>
    </xf>
    <xf numFmtId="165" fontId="5" fillId="36" borderId="0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5" fontId="5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0" fillId="36" borderId="0" xfId="0" applyFont="1" applyFill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3" sqref="B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140"/>
  <sheetViews>
    <sheetView tabSelected="1" zoomScalePageLayoutView="0" workbookViewId="0" topLeftCell="D61">
      <selection activeCell="D92" sqref="D92"/>
    </sheetView>
  </sheetViews>
  <sheetFormatPr defaultColWidth="9.140625" defaultRowHeight="12.75"/>
  <cols>
    <col min="1" max="1" width="9.8515625" style="0" customWidth="1"/>
    <col min="3" max="3" width="9.7109375" style="0" customWidth="1"/>
    <col min="4" max="4" width="11.7109375" style="0" customWidth="1"/>
    <col min="5" max="5" width="39.421875" style="0" customWidth="1"/>
    <col min="6" max="6" width="12.00390625" style="0" customWidth="1"/>
    <col min="7" max="7" width="12.140625" style="0" customWidth="1"/>
    <col min="8" max="8" width="10.8515625" style="0" customWidth="1"/>
    <col min="9" max="9" width="14.140625" style="0" customWidth="1"/>
    <col min="10" max="10" width="11.140625" style="0" bestFit="1" customWidth="1"/>
    <col min="11" max="11" width="12.28125" style="0" customWidth="1"/>
    <col min="12" max="12" width="14.57421875" style="0" customWidth="1"/>
    <col min="13" max="13" width="10.140625" style="0" bestFit="1" customWidth="1"/>
    <col min="53" max="53" width="32.140625" style="0" customWidth="1"/>
    <col min="55" max="55" width="36.28125" style="0" customWidth="1"/>
    <col min="56" max="56" width="5.421875" style="0" customWidth="1"/>
    <col min="57" max="57" width="9.7109375" style="0" customWidth="1"/>
    <col min="58" max="58" width="11.7109375" style="0" customWidth="1"/>
    <col min="59" max="59" width="40.7109375" style="0" customWidth="1"/>
    <col min="60" max="61" width="11.7109375" style="0" customWidth="1"/>
  </cols>
  <sheetData>
    <row r="2" spans="2:13" ht="12.75">
      <c r="B2" s="11" t="s">
        <v>40</v>
      </c>
      <c r="M2" t="s">
        <v>13</v>
      </c>
    </row>
    <row r="3" spans="5:13" ht="12.75">
      <c r="E3" s="17" t="s">
        <v>34</v>
      </c>
      <c r="M3" t="s">
        <v>14</v>
      </c>
    </row>
    <row r="4" spans="5:20" ht="12.75">
      <c r="E4" s="5" t="s">
        <v>46</v>
      </c>
      <c r="M4" t="s">
        <v>15</v>
      </c>
      <c r="T4" s="3" t="s">
        <v>54</v>
      </c>
    </row>
    <row r="5" ht="12.75">
      <c r="E5" s="5"/>
    </row>
    <row r="6" spans="45:47" ht="12.75">
      <c r="AS6" t="s">
        <v>42</v>
      </c>
      <c r="AU6" s="59" t="e">
        <f>FV($T$4,AU$9,0,$K6,1)*(-1)</f>
        <v>#VALUE!</v>
      </c>
    </row>
    <row r="7" spans="5:47" ht="12.75">
      <c r="E7" s="5"/>
      <c r="AS7" t="s">
        <v>43</v>
      </c>
      <c r="AU7" s="36" t="e">
        <f>FV($T$4,AU$9,0,$K7,1)*(-1)</f>
        <v>#VALUE!</v>
      </c>
    </row>
    <row r="8" spans="2:33" ht="12.75">
      <c r="B8" t="s">
        <v>33</v>
      </c>
      <c r="D8" t="s">
        <v>47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2:43" ht="12.75" customHeight="1">
      <c r="L9" s="21" t="s">
        <v>32</v>
      </c>
      <c r="M9" s="5">
        <v>0</v>
      </c>
      <c r="N9" s="5">
        <v>1</v>
      </c>
      <c r="O9" s="5">
        <v>2</v>
      </c>
      <c r="P9" s="5">
        <v>3</v>
      </c>
      <c r="Q9" s="5">
        <v>4</v>
      </c>
      <c r="R9" s="5">
        <v>5</v>
      </c>
      <c r="S9" s="5">
        <v>6</v>
      </c>
      <c r="T9" s="5">
        <v>7</v>
      </c>
      <c r="U9" s="5">
        <v>8</v>
      </c>
      <c r="V9" s="5">
        <v>9</v>
      </c>
      <c r="W9" s="5">
        <v>10</v>
      </c>
      <c r="X9" s="5">
        <v>11</v>
      </c>
      <c r="Y9" s="5">
        <v>12</v>
      </c>
      <c r="Z9" s="5">
        <v>13</v>
      </c>
      <c r="AA9" s="5">
        <v>14</v>
      </c>
      <c r="AB9" s="5">
        <v>15</v>
      </c>
      <c r="AC9" s="5">
        <v>16</v>
      </c>
      <c r="AD9" s="5">
        <v>17</v>
      </c>
      <c r="AE9" s="5">
        <v>18</v>
      </c>
      <c r="AF9" s="5">
        <v>19</v>
      </c>
      <c r="AG9" s="5">
        <v>20</v>
      </c>
      <c r="AH9" s="5">
        <v>21</v>
      </c>
      <c r="AI9" s="5">
        <f>SUM(AH9+1)</f>
        <v>22</v>
      </c>
      <c r="AJ9" s="5">
        <f aca="true" t="shared" si="0" ref="AJ9:AP9">SUM(AI9+1)</f>
        <v>23</v>
      </c>
      <c r="AK9" s="5">
        <f t="shared" si="0"/>
        <v>24</v>
      </c>
      <c r="AL9" s="5">
        <f t="shared" si="0"/>
        <v>25</v>
      </c>
      <c r="AM9" s="5">
        <f t="shared" si="0"/>
        <v>26</v>
      </c>
      <c r="AN9" s="5">
        <f t="shared" si="0"/>
        <v>27</v>
      </c>
      <c r="AO9" s="5">
        <f t="shared" si="0"/>
        <v>28</v>
      </c>
      <c r="AP9" s="5">
        <f t="shared" si="0"/>
        <v>29</v>
      </c>
      <c r="AQ9" s="5">
        <f>SUM(AP9+1)</f>
        <v>30</v>
      </c>
    </row>
    <row r="10" spans="1:66" ht="48" customHeight="1">
      <c r="A10" s="23" t="s">
        <v>17</v>
      </c>
      <c r="B10" s="24" t="s">
        <v>35</v>
      </c>
      <c r="C10" s="25" t="s">
        <v>36</v>
      </c>
      <c r="D10" s="24" t="s">
        <v>0</v>
      </c>
      <c r="E10" s="25" t="s">
        <v>1</v>
      </c>
      <c r="F10" s="25" t="s">
        <v>16</v>
      </c>
      <c r="G10" s="24" t="s">
        <v>5</v>
      </c>
      <c r="H10" s="24" t="s">
        <v>6</v>
      </c>
      <c r="I10" s="24" t="s">
        <v>7</v>
      </c>
      <c r="J10" s="25" t="s">
        <v>2</v>
      </c>
      <c r="K10" s="24" t="s">
        <v>3</v>
      </c>
      <c r="L10" s="24" t="s">
        <v>4</v>
      </c>
      <c r="M10" s="25">
        <v>2005</v>
      </c>
      <c r="N10" s="25">
        <f aca="true" t="shared" si="1" ref="N10:AQ10">SUM(M10+1)</f>
        <v>2006</v>
      </c>
      <c r="O10" s="25">
        <f t="shared" si="1"/>
        <v>2007</v>
      </c>
      <c r="P10" s="25">
        <f t="shared" si="1"/>
        <v>2008</v>
      </c>
      <c r="Q10" s="25">
        <f t="shared" si="1"/>
        <v>2009</v>
      </c>
      <c r="R10" s="25">
        <f t="shared" si="1"/>
        <v>2010</v>
      </c>
      <c r="S10" s="25">
        <f t="shared" si="1"/>
        <v>2011</v>
      </c>
      <c r="T10" s="25">
        <f t="shared" si="1"/>
        <v>2012</v>
      </c>
      <c r="U10" s="25">
        <f t="shared" si="1"/>
        <v>2013</v>
      </c>
      <c r="V10" s="25">
        <f t="shared" si="1"/>
        <v>2014</v>
      </c>
      <c r="W10" s="25">
        <f t="shared" si="1"/>
        <v>2015</v>
      </c>
      <c r="X10" s="25">
        <f t="shared" si="1"/>
        <v>2016</v>
      </c>
      <c r="Y10" s="25">
        <f t="shared" si="1"/>
        <v>2017</v>
      </c>
      <c r="Z10" s="25">
        <f t="shared" si="1"/>
        <v>2018</v>
      </c>
      <c r="AA10" s="25">
        <f t="shared" si="1"/>
        <v>2019</v>
      </c>
      <c r="AB10" s="25">
        <f t="shared" si="1"/>
        <v>2020</v>
      </c>
      <c r="AC10" s="25">
        <f t="shared" si="1"/>
        <v>2021</v>
      </c>
      <c r="AD10" s="25">
        <f t="shared" si="1"/>
        <v>2022</v>
      </c>
      <c r="AE10" s="25">
        <f t="shared" si="1"/>
        <v>2023</v>
      </c>
      <c r="AF10" s="25">
        <f t="shared" si="1"/>
        <v>2024</v>
      </c>
      <c r="AG10" s="25">
        <f t="shared" si="1"/>
        <v>2025</v>
      </c>
      <c r="AH10" s="25">
        <f t="shared" si="1"/>
        <v>2026</v>
      </c>
      <c r="AI10" s="25">
        <f t="shared" si="1"/>
        <v>2027</v>
      </c>
      <c r="AJ10" s="25">
        <f t="shared" si="1"/>
        <v>2028</v>
      </c>
      <c r="AK10" s="25">
        <f t="shared" si="1"/>
        <v>2029</v>
      </c>
      <c r="AL10" s="25">
        <f t="shared" si="1"/>
        <v>2030</v>
      </c>
      <c r="AM10" s="25">
        <f t="shared" si="1"/>
        <v>2031</v>
      </c>
      <c r="AN10" s="25">
        <f t="shared" si="1"/>
        <v>2032</v>
      </c>
      <c r="AO10" s="25">
        <f t="shared" si="1"/>
        <v>2033</v>
      </c>
      <c r="AP10" s="25">
        <f t="shared" si="1"/>
        <v>2034</v>
      </c>
      <c r="AQ10" s="25">
        <f t="shared" si="1"/>
        <v>2035</v>
      </c>
      <c r="BC10" t="s">
        <v>17</v>
      </c>
      <c r="BD10" s="2" t="s">
        <v>39</v>
      </c>
      <c r="BE10" s="1" t="s">
        <v>36</v>
      </c>
      <c r="BF10" s="2" t="s">
        <v>0</v>
      </c>
      <c r="BG10" s="1" t="s">
        <v>1</v>
      </c>
      <c r="BH10" s="1" t="s">
        <v>16</v>
      </c>
      <c r="BI10" s="2" t="s">
        <v>5</v>
      </c>
      <c r="BJ10" s="2" t="s">
        <v>6</v>
      </c>
      <c r="BK10" s="2" t="s">
        <v>7</v>
      </c>
      <c r="BL10" s="1" t="s">
        <v>2</v>
      </c>
      <c r="BM10" s="2" t="s">
        <v>3</v>
      </c>
      <c r="BN10" s="2" t="s">
        <v>4</v>
      </c>
    </row>
    <row r="11" ht="12.75">
      <c r="BA11" t="str">
        <f>A10</f>
        <v>WEB REF.</v>
      </c>
    </row>
    <row r="12" spans="2:53" ht="15.75">
      <c r="B12" s="5"/>
      <c r="C12" s="5"/>
      <c r="D12" s="5"/>
      <c r="E12" s="18" t="s">
        <v>8</v>
      </c>
      <c r="F12" s="7"/>
      <c r="G12" s="5"/>
      <c r="H12" s="5"/>
      <c r="I12" s="5"/>
      <c r="BA12" t="str">
        <f>B10</f>
        <v>Reference Number</v>
      </c>
    </row>
    <row r="13" spans="2:53" ht="12.75">
      <c r="B13" s="5">
        <v>1</v>
      </c>
      <c r="C13" s="5"/>
      <c r="D13" s="5" t="s">
        <v>12</v>
      </c>
      <c r="E13" s="22" t="s">
        <v>52</v>
      </c>
      <c r="F13" s="5"/>
      <c r="G13" s="5"/>
      <c r="H13" s="5"/>
      <c r="I13" s="5"/>
      <c r="J13" s="6"/>
      <c r="K13" s="8"/>
      <c r="L13" s="4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BA13" t="str">
        <f>C10</f>
        <v>Quantities</v>
      </c>
    </row>
    <row r="14" spans="2:53" ht="12.75">
      <c r="B14" s="5">
        <v>2</v>
      </c>
      <c r="C14" s="5"/>
      <c r="D14" s="5" t="s">
        <v>12</v>
      </c>
      <c r="E14" s="5" t="s">
        <v>53</v>
      </c>
      <c r="F14" s="5"/>
      <c r="G14" s="5"/>
      <c r="H14" s="5"/>
      <c r="I14" s="5"/>
      <c r="J14" s="6"/>
      <c r="K14" s="6"/>
      <c r="L14" s="4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BA14" t="str">
        <f>D10</f>
        <v>Unit of Measure</v>
      </c>
    </row>
    <row r="15" spans="2:53" ht="12.75">
      <c r="B15" s="5">
        <v>3</v>
      </c>
      <c r="C15" s="5"/>
      <c r="D15" s="5" t="s">
        <v>12</v>
      </c>
      <c r="E15" s="5" t="s">
        <v>44</v>
      </c>
      <c r="F15" s="5"/>
      <c r="G15" s="5"/>
      <c r="H15" s="5"/>
      <c r="I15" s="5"/>
      <c r="J15" s="6"/>
      <c r="K15" s="6"/>
      <c r="L15" s="4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BA15" t="str">
        <f>E10</f>
        <v>Component Description</v>
      </c>
    </row>
    <row r="16" spans="2:53" ht="12.75">
      <c r="B16" s="33">
        <v>4</v>
      </c>
      <c r="C16" s="33"/>
      <c r="D16" s="33" t="s">
        <v>18</v>
      </c>
      <c r="E16" s="33" t="s">
        <v>19</v>
      </c>
      <c r="F16" s="33"/>
      <c r="G16" s="33"/>
      <c r="H16" s="33"/>
      <c r="I16" s="33"/>
      <c r="J16" s="34"/>
      <c r="K16" s="34"/>
      <c r="L16" s="3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BA16" t="str">
        <f>F10</f>
        <v>Condition</v>
      </c>
    </row>
    <row r="17" spans="2:53" ht="12.75">
      <c r="B17" s="33">
        <v>5</v>
      </c>
      <c r="C17" s="33"/>
      <c r="D17" s="33" t="s">
        <v>20</v>
      </c>
      <c r="E17" s="33" t="s">
        <v>48</v>
      </c>
      <c r="F17" s="33"/>
      <c r="G17" s="33"/>
      <c r="H17" s="33"/>
      <c r="I17" s="33"/>
      <c r="J17" s="34"/>
      <c r="K17" s="34"/>
      <c r="L17" s="3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BA17" t="str">
        <f>G10</f>
        <v>Estimated 1st Year of Replacement</v>
      </c>
    </row>
    <row r="18" spans="2:53" ht="12.75">
      <c r="B18" s="33">
        <v>6</v>
      </c>
      <c r="C18" s="33"/>
      <c r="D18" s="33" t="s">
        <v>21</v>
      </c>
      <c r="E18" s="33" t="s">
        <v>49</v>
      </c>
      <c r="F18" s="33"/>
      <c r="G18" s="33"/>
      <c r="H18" s="33"/>
      <c r="I18" s="33"/>
      <c r="J18" s="34"/>
      <c r="K18" s="34"/>
      <c r="L18" s="35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BA18" t="str">
        <f>H10</f>
        <v>Useful Life, Years</v>
      </c>
    </row>
    <row r="19" spans="2:53" ht="12.75">
      <c r="B19" s="5">
        <v>7</v>
      </c>
      <c r="C19" s="5"/>
      <c r="D19" s="5" t="s">
        <v>12</v>
      </c>
      <c r="E19" s="5" t="s">
        <v>50</v>
      </c>
      <c r="F19" s="5"/>
      <c r="G19" s="5"/>
      <c r="H19" s="5"/>
      <c r="I19" s="5"/>
      <c r="J19" s="6"/>
      <c r="K19" s="6"/>
      <c r="L19" s="4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BA19" t="str">
        <f>I10</f>
        <v>Remaining Life, Years</v>
      </c>
    </row>
    <row r="20" spans="2:53" ht="12.75">
      <c r="B20" s="5">
        <v>8</v>
      </c>
      <c r="C20" s="5"/>
      <c r="D20" s="5" t="s">
        <v>12</v>
      </c>
      <c r="E20" s="5" t="s">
        <v>51</v>
      </c>
      <c r="F20" s="5"/>
      <c r="G20" s="5"/>
      <c r="H20" s="5"/>
      <c r="I20" s="5"/>
      <c r="J20" s="6"/>
      <c r="K20" s="6"/>
      <c r="L20" s="4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BA20" t="str">
        <f>J10</f>
        <v>Unit Cost</v>
      </c>
    </row>
    <row r="21" spans="2:53" ht="12.75">
      <c r="B21" s="5"/>
      <c r="C21" s="5"/>
      <c r="D21" s="5"/>
      <c r="E21" s="5"/>
      <c r="F21" s="5"/>
      <c r="G21" s="5"/>
      <c r="H21" s="5"/>
      <c r="I21" s="5"/>
      <c r="J21" s="6"/>
      <c r="K21" s="6"/>
      <c r="L21" s="4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BA21" t="str">
        <f>K10</f>
        <v>Current Replacement Cost</v>
      </c>
    </row>
    <row r="22" spans="2:53" ht="12.75">
      <c r="B22" s="33"/>
      <c r="C22" s="33"/>
      <c r="D22" s="33"/>
      <c r="E22" s="33"/>
      <c r="F22" s="33"/>
      <c r="G22" s="33"/>
      <c r="H22" s="33"/>
      <c r="I22" s="33"/>
      <c r="J22" s="34"/>
      <c r="K22" s="34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BA22" t="str">
        <f>L10</f>
        <v>Total Future Cost of Replacement</v>
      </c>
    </row>
    <row r="23" spans="2:43" ht="12.75">
      <c r="B23" s="33"/>
      <c r="C23" s="33"/>
      <c r="D23" s="33"/>
      <c r="E23" s="33"/>
      <c r="F23" s="33"/>
      <c r="G23" s="33"/>
      <c r="H23" s="33"/>
      <c r="I23" s="33"/>
      <c r="J23" s="34"/>
      <c r="K23" s="34"/>
      <c r="L23" s="35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2:43" ht="12.75">
      <c r="B24" s="33"/>
      <c r="C24" s="33"/>
      <c r="D24" s="33"/>
      <c r="E24" s="33"/>
      <c r="F24" s="33"/>
      <c r="G24" s="33"/>
      <c r="H24" s="33"/>
      <c r="I24" s="33"/>
      <c r="J24" s="34"/>
      <c r="K24" s="34"/>
      <c r="L24" s="35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2:43" ht="12.75">
      <c r="B25" s="5"/>
      <c r="C25" s="5"/>
      <c r="D25" s="5"/>
      <c r="E25" s="5"/>
      <c r="F25" s="5"/>
      <c r="G25" s="5"/>
      <c r="H25" s="5"/>
      <c r="I25" s="5"/>
      <c r="J25" s="6"/>
      <c r="K25" s="6"/>
      <c r="L25" s="4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2:43" ht="15.75">
      <c r="B26" s="62">
        <f>MAX(B13:B25)</f>
        <v>8</v>
      </c>
      <c r="C26" s="5"/>
      <c r="D26" s="5"/>
      <c r="E26" s="18" t="s">
        <v>9</v>
      </c>
      <c r="F26" s="7"/>
      <c r="G26" s="5"/>
      <c r="H26" s="5"/>
      <c r="I26" s="5"/>
      <c r="J26" s="6"/>
      <c r="K26" s="6"/>
      <c r="L26" s="4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2:43" ht="12.75">
      <c r="B27" s="5">
        <f aca="true" t="shared" si="2" ref="B27:B32">SUM(B26+1)</f>
        <v>9</v>
      </c>
      <c r="C27" s="5"/>
      <c r="D27" s="5" t="s">
        <v>22</v>
      </c>
      <c r="E27" s="5" t="s">
        <v>62</v>
      </c>
      <c r="F27" s="5"/>
      <c r="G27" s="5"/>
      <c r="H27" s="5"/>
      <c r="I27" s="5"/>
      <c r="J27" s="6"/>
      <c r="K27" s="6"/>
      <c r="L27" s="4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:43" ht="12.75">
      <c r="B28" s="5">
        <f t="shared" si="2"/>
        <v>10</v>
      </c>
      <c r="C28" s="5"/>
      <c r="D28" s="5" t="s">
        <v>12</v>
      </c>
      <c r="E28" s="5" t="s">
        <v>61</v>
      </c>
      <c r="F28" s="5"/>
      <c r="G28" s="5"/>
      <c r="H28" s="5"/>
      <c r="I28" s="5"/>
      <c r="J28" s="6"/>
      <c r="K28" s="6"/>
      <c r="L28" s="4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:43" ht="12.75">
      <c r="B29" s="5">
        <f t="shared" si="2"/>
        <v>11</v>
      </c>
      <c r="C29" s="5"/>
      <c r="D29" s="5" t="s">
        <v>24</v>
      </c>
      <c r="E29" s="5" t="s">
        <v>56</v>
      </c>
      <c r="F29" s="5"/>
      <c r="G29" s="5"/>
      <c r="H29" s="5"/>
      <c r="I29" s="5"/>
      <c r="J29" s="6"/>
      <c r="K29" s="6"/>
      <c r="L29" s="4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56"/>
      <c r="AM29" s="9"/>
      <c r="AN29" s="9"/>
      <c r="AO29" s="9"/>
      <c r="AP29" s="9"/>
      <c r="AQ29" s="9"/>
    </row>
    <row r="30" spans="2:43" ht="12.75">
      <c r="B30" s="33">
        <f t="shared" si="2"/>
        <v>12</v>
      </c>
      <c r="C30" s="33"/>
      <c r="D30" s="33" t="s">
        <v>24</v>
      </c>
      <c r="E30" s="33" t="s">
        <v>57</v>
      </c>
      <c r="F30" s="33"/>
      <c r="G30" s="33"/>
      <c r="H30" s="33"/>
      <c r="I30" s="33"/>
      <c r="J30" s="34"/>
      <c r="K30" s="34"/>
      <c r="L30" s="35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2:43" ht="12.75">
      <c r="B31" s="33">
        <f t="shared" si="2"/>
        <v>13</v>
      </c>
      <c r="C31" s="33"/>
      <c r="D31" s="33" t="s">
        <v>24</v>
      </c>
      <c r="E31" s="33" t="s">
        <v>58</v>
      </c>
      <c r="F31" s="33"/>
      <c r="G31" s="33"/>
      <c r="H31" s="33"/>
      <c r="I31" s="33"/>
      <c r="J31" s="34"/>
      <c r="K31" s="34"/>
      <c r="L31" s="35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2:43" ht="12.75">
      <c r="B32" s="33">
        <f t="shared" si="2"/>
        <v>14</v>
      </c>
      <c r="C32" s="33"/>
      <c r="D32" s="33" t="s">
        <v>21</v>
      </c>
      <c r="E32" s="33" t="s">
        <v>59</v>
      </c>
      <c r="F32" s="33"/>
      <c r="G32" s="33"/>
      <c r="H32" s="33"/>
      <c r="I32" s="33"/>
      <c r="J32" s="34"/>
      <c r="K32" s="34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2:43" ht="12.75">
      <c r="B33" s="5">
        <f>SUM(B32+1)</f>
        <v>15</v>
      </c>
      <c r="C33" s="5"/>
      <c r="D33" s="5" t="s">
        <v>21</v>
      </c>
      <c r="E33" s="5" t="s">
        <v>60</v>
      </c>
      <c r="F33" s="5"/>
      <c r="G33" s="5"/>
      <c r="H33" s="5"/>
      <c r="I33" s="5"/>
      <c r="J33" s="6"/>
      <c r="K33" s="6"/>
      <c r="L33" s="4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56"/>
      <c r="AC33" s="9"/>
      <c r="AD33" s="9"/>
      <c r="AE33" s="9"/>
      <c r="AF33" s="9"/>
      <c r="AG33" s="9"/>
      <c r="AH33" s="9"/>
      <c r="AI33" s="9"/>
      <c r="AJ33" s="9"/>
      <c r="AK33" s="9"/>
      <c r="AL33" s="56"/>
      <c r="AM33" s="9"/>
      <c r="AN33" s="9"/>
      <c r="AO33" s="9"/>
      <c r="AP33" s="9"/>
      <c r="AQ33" s="9"/>
    </row>
    <row r="34" spans="2:43" ht="12.75">
      <c r="B34" s="5">
        <f>SUM(B33+1)</f>
        <v>16</v>
      </c>
      <c r="C34" s="5"/>
      <c r="D34" s="5" t="s">
        <v>22</v>
      </c>
      <c r="E34" s="5" t="s">
        <v>55</v>
      </c>
      <c r="F34" s="5"/>
      <c r="G34" s="5"/>
      <c r="H34" s="5"/>
      <c r="I34" s="5"/>
      <c r="J34" s="6"/>
      <c r="K34" s="6"/>
      <c r="L34" s="4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>
      <c r="B35" s="5">
        <f>SUM(B34+1)</f>
        <v>17</v>
      </c>
      <c r="C35" s="5"/>
      <c r="D35" s="5" t="s">
        <v>12</v>
      </c>
      <c r="E35" s="5" t="s">
        <v>51</v>
      </c>
      <c r="F35" s="5"/>
      <c r="G35" s="5"/>
      <c r="H35" s="5"/>
      <c r="I35" s="5"/>
      <c r="J35" s="6"/>
      <c r="K35" s="6"/>
      <c r="L35" s="4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56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>
      <c r="B36" s="33"/>
      <c r="C36" s="33"/>
      <c r="D36" s="33"/>
      <c r="E36" s="33"/>
      <c r="F36" s="33"/>
      <c r="G36" s="33"/>
      <c r="H36" s="33"/>
      <c r="I36" s="33"/>
      <c r="J36" s="34"/>
      <c r="K36" s="34"/>
      <c r="L36" s="35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2:43" ht="12.75">
      <c r="B37" s="33"/>
      <c r="C37" s="33"/>
      <c r="D37" s="33"/>
      <c r="E37" s="33"/>
      <c r="F37" s="33"/>
      <c r="G37" s="33"/>
      <c r="H37" s="33"/>
      <c r="I37" s="33"/>
      <c r="J37" s="34"/>
      <c r="K37" s="34"/>
      <c r="L37" s="35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2:43" ht="12.75">
      <c r="B38" s="33"/>
      <c r="C38" s="33"/>
      <c r="D38" s="33"/>
      <c r="E38" s="33"/>
      <c r="F38" s="33"/>
      <c r="G38" s="33"/>
      <c r="H38" s="33"/>
      <c r="I38" s="33"/>
      <c r="J38" s="34"/>
      <c r="K38" s="34"/>
      <c r="L38" s="35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2:43" ht="15.75">
      <c r="B39" s="62">
        <f>MAX(B27:B38)</f>
        <v>17</v>
      </c>
      <c r="C39" s="5"/>
      <c r="D39" s="5"/>
      <c r="E39" s="18" t="s">
        <v>10</v>
      </c>
      <c r="F39" s="7"/>
      <c r="G39" s="5"/>
      <c r="H39" s="5"/>
      <c r="I39" s="5"/>
      <c r="J39" s="6"/>
      <c r="K39" s="6"/>
      <c r="L39" s="4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>
      <c r="B40" s="5">
        <f aca="true" t="shared" si="3" ref="B40:B45">SUM(B39+1)</f>
        <v>18</v>
      </c>
      <c r="C40" s="5"/>
      <c r="D40" s="5" t="s">
        <v>12</v>
      </c>
      <c r="E40" s="5" t="s">
        <v>64</v>
      </c>
      <c r="F40" s="5"/>
      <c r="G40" s="5"/>
      <c r="H40" s="5"/>
      <c r="I40" s="5"/>
      <c r="J40" s="6"/>
      <c r="K40" s="6"/>
      <c r="L40" s="4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>
      <c r="B41" s="5">
        <f t="shared" si="3"/>
        <v>19</v>
      </c>
      <c r="C41" s="22"/>
      <c r="D41" s="22" t="s">
        <v>12</v>
      </c>
      <c r="E41" s="22" t="s">
        <v>66</v>
      </c>
      <c r="F41" s="22"/>
      <c r="G41" s="5"/>
      <c r="H41" s="22"/>
      <c r="I41" s="22"/>
      <c r="J41" s="58"/>
      <c r="K41" s="58"/>
      <c r="L41" s="4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</row>
    <row r="42" spans="2:43" ht="12.75">
      <c r="B42" s="5">
        <f t="shared" si="3"/>
        <v>20</v>
      </c>
      <c r="C42" s="22"/>
      <c r="D42" s="22" t="s">
        <v>12</v>
      </c>
      <c r="E42" s="22" t="s">
        <v>63</v>
      </c>
      <c r="F42" s="22"/>
      <c r="G42" s="5"/>
      <c r="H42" s="22"/>
      <c r="I42" s="22"/>
      <c r="J42" s="58"/>
      <c r="K42" s="58"/>
      <c r="L42" s="4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</row>
    <row r="43" spans="2:43" ht="12.75">
      <c r="B43" s="33">
        <f t="shared" si="3"/>
        <v>21</v>
      </c>
      <c r="C43" s="33"/>
      <c r="D43" s="33" t="s">
        <v>12</v>
      </c>
      <c r="E43" s="33" t="s">
        <v>65</v>
      </c>
      <c r="F43" s="33"/>
      <c r="G43" s="33"/>
      <c r="H43" s="33"/>
      <c r="I43" s="33"/>
      <c r="J43" s="34"/>
      <c r="K43" s="34"/>
      <c r="L43" s="35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2:43" ht="12.75">
      <c r="B44" s="33">
        <f t="shared" si="3"/>
        <v>22</v>
      </c>
      <c r="C44" s="33"/>
      <c r="D44" s="33" t="s">
        <v>22</v>
      </c>
      <c r="E44" s="33" t="s">
        <v>67</v>
      </c>
      <c r="F44" s="33"/>
      <c r="G44" s="33"/>
      <c r="H44" s="33"/>
      <c r="I44" s="33"/>
      <c r="J44" s="34"/>
      <c r="K44" s="34"/>
      <c r="L44" s="35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2:43" ht="12.75">
      <c r="B45" s="33">
        <f t="shared" si="3"/>
        <v>23</v>
      </c>
      <c r="C45" s="33"/>
      <c r="D45" s="33" t="s">
        <v>22</v>
      </c>
      <c r="E45" s="33" t="s">
        <v>69</v>
      </c>
      <c r="F45" s="33"/>
      <c r="G45" s="33"/>
      <c r="H45" s="33"/>
      <c r="I45" s="33"/>
      <c r="J45" s="34"/>
      <c r="K45" s="34"/>
      <c r="L45" s="35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2:43" ht="12.75">
      <c r="B46" s="22">
        <v>26</v>
      </c>
      <c r="C46" s="22"/>
      <c r="D46" s="22" t="s">
        <v>12</v>
      </c>
      <c r="E46" s="22" t="s">
        <v>26</v>
      </c>
      <c r="F46" s="22"/>
      <c r="G46" s="5"/>
      <c r="H46" s="22"/>
      <c r="I46" s="22"/>
      <c r="J46" s="58"/>
      <c r="K46" s="58"/>
      <c r="L46" s="4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</row>
    <row r="47" spans="2:43" ht="12.75">
      <c r="B47" s="22">
        <v>27</v>
      </c>
      <c r="C47" s="22"/>
      <c r="D47" s="22" t="s">
        <v>12</v>
      </c>
      <c r="E47" s="22" t="s">
        <v>68</v>
      </c>
      <c r="F47" s="22"/>
      <c r="G47" s="5"/>
      <c r="H47" s="22"/>
      <c r="I47" s="22"/>
      <c r="J47" s="58"/>
      <c r="K47" s="58"/>
      <c r="L47" s="4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</row>
    <row r="48" spans="2:43" ht="12.75">
      <c r="B48" s="22"/>
      <c r="C48" s="22"/>
      <c r="D48" s="22"/>
      <c r="E48" s="22"/>
      <c r="F48" s="22"/>
      <c r="G48" s="5"/>
      <c r="H48" s="22"/>
      <c r="I48" s="22"/>
      <c r="J48" s="58"/>
      <c r="K48" s="58"/>
      <c r="L48" s="4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</row>
    <row r="49" spans="2:43" ht="12.75">
      <c r="B49" s="33"/>
      <c r="C49" s="33"/>
      <c r="D49" s="33"/>
      <c r="E49" s="33"/>
      <c r="F49" s="33"/>
      <c r="G49" s="33"/>
      <c r="H49" s="33"/>
      <c r="I49" s="33"/>
      <c r="J49" s="34"/>
      <c r="K49" s="34"/>
      <c r="L49" s="35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2:43" ht="12.75">
      <c r="B50" s="33"/>
      <c r="C50" s="33"/>
      <c r="D50" s="33"/>
      <c r="E50" s="33"/>
      <c r="F50" s="33"/>
      <c r="G50" s="33"/>
      <c r="H50" s="33"/>
      <c r="I50" s="33"/>
      <c r="J50" s="34"/>
      <c r="K50" s="34"/>
      <c r="L50" s="35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2:43" ht="12.75">
      <c r="B51" s="33"/>
      <c r="C51" s="33"/>
      <c r="D51" s="33"/>
      <c r="E51" s="33"/>
      <c r="F51" s="33"/>
      <c r="G51" s="33"/>
      <c r="H51" s="33"/>
      <c r="I51" s="33"/>
      <c r="J51" s="34"/>
      <c r="K51" s="34"/>
      <c r="L51" s="35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2:43" ht="12.75">
      <c r="B52" s="5"/>
      <c r="C52" s="5"/>
      <c r="D52" s="5"/>
      <c r="E52" s="5"/>
      <c r="F52" s="5"/>
      <c r="G52" s="5"/>
      <c r="H52" s="5"/>
      <c r="I52" s="5"/>
      <c r="J52" s="6"/>
      <c r="K52" s="6"/>
      <c r="L52" s="4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2:43" ht="12.75">
      <c r="B53" s="5"/>
      <c r="C53" s="5"/>
      <c r="D53" s="5"/>
      <c r="E53" s="5"/>
      <c r="F53" s="5"/>
      <c r="G53" s="5"/>
      <c r="H53" s="5"/>
      <c r="I53" s="5"/>
      <c r="J53" s="6"/>
      <c r="K53" s="6"/>
      <c r="L53" s="4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2:43" ht="15.75">
      <c r="B54" s="62">
        <f>MAX(B40:B53)</f>
        <v>27</v>
      </c>
      <c r="C54" s="5"/>
      <c r="D54" s="5"/>
      <c r="E54" s="18" t="s">
        <v>11</v>
      </c>
      <c r="F54" s="7"/>
      <c r="G54" s="5"/>
      <c r="H54" s="5"/>
      <c r="I54" s="5"/>
      <c r="J54" s="6"/>
      <c r="K54" s="6"/>
      <c r="L54" s="4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2:43" ht="12.75">
      <c r="B55" s="5">
        <f aca="true" t="shared" si="4" ref="B55:B60">SUM(B54+1)</f>
        <v>28</v>
      </c>
      <c r="C55" s="5"/>
      <c r="D55" s="5" t="s">
        <v>22</v>
      </c>
      <c r="E55" s="5" t="s">
        <v>70</v>
      </c>
      <c r="F55" s="5"/>
      <c r="G55" s="5"/>
      <c r="H55" s="5"/>
      <c r="I55" s="5"/>
      <c r="J55" s="6"/>
      <c r="K55" s="6"/>
      <c r="L55" s="4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2:43" ht="12.75">
      <c r="B56" s="5">
        <f t="shared" si="4"/>
        <v>29</v>
      </c>
      <c r="C56" s="5"/>
      <c r="D56" s="5" t="s">
        <v>21</v>
      </c>
      <c r="E56" s="5" t="s">
        <v>71</v>
      </c>
      <c r="F56" s="5"/>
      <c r="G56" s="5"/>
      <c r="H56" s="5"/>
      <c r="I56" s="5"/>
      <c r="J56" s="6"/>
      <c r="K56" s="6"/>
      <c r="L56" s="4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2:43" ht="12.75">
      <c r="B57" s="5">
        <f t="shared" si="4"/>
        <v>30</v>
      </c>
      <c r="C57" s="5"/>
      <c r="D57" s="5" t="s">
        <v>21</v>
      </c>
      <c r="E57" s="5" t="s">
        <v>72</v>
      </c>
      <c r="F57" s="5"/>
      <c r="G57" s="5"/>
      <c r="H57" s="5"/>
      <c r="I57" s="5"/>
      <c r="J57" s="6"/>
      <c r="K57" s="6"/>
      <c r="L57" s="4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2:43" ht="12.75">
      <c r="B58" s="33">
        <f t="shared" si="4"/>
        <v>31</v>
      </c>
      <c r="C58" s="33"/>
      <c r="D58" s="33" t="s">
        <v>24</v>
      </c>
      <c r="E58" s="33" t="s">
        <v>73</v>
      </c>
      <c r="F58" s="33"/>
      <c r="G58" s="33"/>
      <c r="H58" s="33"/>
      <c r="I58" s="33"/>
      <c r="J58" s="34"/>
      <c r="K58" s="34"/>
      <c r="L58" s="35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2:43" ht="12.75">
      <c r="B59" s="33">
        <f t="shared" si="4"/>
        <v>32</v>
      </c>
      <c r="C59" s="33"/>
      <c r="D59" s="33" t="s">
        <v>22</v>
      </c>
      <c r="E59" s="33" t="s">
        <v>74</v>
      </c>
      <c r="F59" s="33"/>
      <c r="G59" s="33"/>
      <c r="H59" s="33"/>
      <c r="I59" s="33"/>
      <c r="J59" s="34"/>
      <c r="K59" s="34"/>
      <c r="L59" s="35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2:43" ht="12.75">
      <c r="B60" s="33">
        <f t="shared" si="4"/>
        <v>33</v>
      </c>
      <c r="C60" s="33"/>
      <c r="D60" s="33" t="s">
        <v>18</v>
      </c>
      <c r="E60" s="33" t="s">
        <v>25</v>
      </c>
      <c r="F60" s="33"/>
      <c r="G60" s="33"/>
      <c r="H60" s="33"/>
      <c r="I60" s="33"/>
      <c r="J60" s="34"/>
      <c r="K60" s="34"/>
      <c r="L60" s="35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2:43" ht="12.75">
      <c r="B61" s="5">
        <f>SUM(B60+1)</f>
        <v>34</v>
      </c>
      <c r="C61" s="22"/>
      <c r="D61" s="22" t="s">
        <v>21</v>
      </c>
      <c r="E61" s="22" t="s">
        <v>75</v>
      </c>
      <c r="F61" s="22"/>
      <c r="G61" s="5"/>
      <c r="H61" s="22"/>
      <c r="I61" s="22"/>
      <c r="J61" s="58"/>
      <c r="K61" s="58"/>
      <c r="L61" s="4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</row>
    <row r="62" spans="2:43" ht="12.75">
      <c r="B62" s="5">
        <f>SUM(B61+1)</f>
        <v>35</v>
      </c>
      <c r="C62" s="5"/>
      <c r="D62" s="5" t="s">
        <v>22</v>
      </c>
      <c r="E62" s="22" t="s">
        <v>76</v>
      </c>
      <c r="F62" s="5"/>
      <c r="G62" s="5"/>
      <c r="H62" s="5"/>
      <c r="I62" s="5"/>
      <c r="J62" s="6"/>
      <c r="K62" s="6"/>
      <c r="L62" s="4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2:43" ht="12.75">
      <c r="B63" s="5">
        <f>SUM(B62+1)</f>
        <v>36</v>
      </c>
      <c r="C63" s="5"/>
      <c r="D63" s="5" t="s">
        <v>22</v>
      </c>
      <c r="E63" s="5" t="s">
        <v>23</v>
      </c>
      <c r="F63" s="5"/>
      <c r="G63" s="5"/>
      <c r="H63" s="5"/>
      <c r="I63" s="5"/>
      <c r="J63" s="6"/>
      <c r="K63" s="6"/>
      <c r="L63" s="4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2:43" ht="12.75">
      <c r="B64" s="33">
        <f>SUM(B63+1)</f>
        <v>37</v>
      </c>
      <c r="C64" s="33"/>
      <c r="D64" s="33" t="s">
        <v>12</v>
      </c>
      <c r="E64" s="33" t="s">
        <v>51</v>
      </c>
      <c r="F64" s="33"/>
      <c r="G64" s="33"/>
      <c r="H64" s="33"/>
      <c r="I64" s="33"/>
      <c r="J64" s="34"/>
      <c r="K64" s="34"/>
      <c r="L64" s="35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2:43" ht="12.75">
      <c r="B65" s="33"/>
      <c r="C65" s="33"/>
      <c r="D65" s="33"/>
      <c r="E65" s="33"/>
      <c r="F65" s="33"/>
      <c r="G65" s="33"/>
      <c r="H65" s="33"/>
      <c r="I65" s="33"/>
      <c r="J65" s="34"/>
      <c r="K65" s="34"/>
      <c r="L65" s="35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2:43" ht="15.75">
      <c r="B66" s="62">
        <f>MAX(B54:B65)</f>
        <v>37</v>
      </c>
      <c r="C66" s="5"/>
      <c r="D66" s="5"/>
      <c r="E66" s="18" t="s">
        <v>27</v>
      </c>
      <c r="F66" s="5"/>
      <c r="G66" s="5"/>
      <c r="H66" s="5"/>
      <c r="I66" s="5"/>
      <c r="J66" s="6"/>
      <c r="K66" s="6"/>
      <c r="L66" s="4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2:43" ht="12.75">
      <c r="B67" s="5">
        <f aca="true" t="shared" si="5" ref="B67:B72">SUM(B66+1)</f>
        <v>38</v>
      </c>
      <c r="C67" s="5"/>
      <c r="D67" s="5" t="s">
        <v>12</v>
      </c>
      <c r="E67" s="5" t="s">
        <v>28</v>
      </c>
      <c r="F67" s="5"/>
      <c r="G67" s="5"/>
      <c r="H67" s="5"/>
      <c r="I67" s="5"/>
      <c r="J67" s="6"/>
      <c r="K67" s="6"/>
      <c r="L67" s="4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5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2:43" ht="12.75">
      <c r="B68" s="5">
        <f t="shared" si="5"/>
        <v>39</v>
      </c>
      <c r="C68" s="22"/>
      <c r="D68" s="22" t="s">
        <v>12</v>
      </c>
      <c r="E68" s="22" t="s">
        <v>29</v>
      </c>
      <c r="F68" s="22"/>
      <c r="G68" s="5"/>
      <c r="H68" s="22"/>
      <c r="I68" s="22"/>
      <c r="J68" s="58"/>
      <c r="K68" s="58"/>
      <c r="L68" s="4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</row>
    <row r="69" spans="2:43" ht="12.75">
      <c r="B69" s="5">
        <f t="shared" si="5"/>
        <v>40</v>
      </c>
      <c r="C69" s="5"/>
      <c r="D69" s="5" t="s">
        <v>12</v>
      </c>
      <c r="E69" s="5" t="s">
        <v>77</v>
      </c>
      <c r="F69" s="5"/>
      <c r="G69" s="5"/>
      <c r="H69" s="5"/>
      <c r="I69" s="5"/>
      <c r="J69" s="6"/>
      <c r="K69" s="6"/>
      <c r="L69" s="4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57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2:43" ht="12.75">
      <c r="B70" s="33">
        <f t="shared" si="5"/>
        <v>41</v>
      </c>
      <c r="C70" s="33"/>
      <c r="D70" s="33" t="s">
        <v>12</v>
      </c>
      <c r="E70" s="33" t="s">
        <v>31</v>
      </c>
      <c r="F70" s="33"/>
      <c r="G70" s="33"/>
      <c r="H70" s="33"/>
      <c r="I70" s="33"/>
      <c r="J70" s="34"/>
      <c r="K70" s="34"/>
      <c r="L70" s="35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2:43" ht="12.75">
      <c r="B71" s="33">
        <f t="shared" si="5"/>
        <v>42</v>
      </c>
      <c r="C71" s="33"/>
      <c r="D71" s="33" t="s">
        <v>12</v>
      </c>
      <c r="E71" s="33" t="s">
        <v>30</v>
      </c>
      <c r="F71" s="33"/>
      <c r="G71" s="33"/>
      <c r="H71" s="33"/>
      <c r="I71" s="33"/>
      <c r="J71" s="34"/>
      <c r="K71" s="34"/>
      <c r="L71" s="35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2:43" ht="12.75">
      <c r="B72" s="33">
        <f t="shared" si="5"/>
        <v>43</v>
      </c>
      <c r="C72" s="33"/>
      <c r="D72" s="33" t="s">
        <v>12</v>
      </c>
      <c r="E72" s="33" t="s">
        <v>37</v>
      </c>
      <c r="F72" s="33"/>
      <c r="G72" s="33"/>
      <c r="H72" s="33"/>
      <c r="I72" s="33"/>
      <c r="J72" s="34"/>
      <c r="K72" s="34"/>
      <c r="L72" s="35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2:43" ht="12.75">
      <c r="B73" s="5">
        <f>SUM(B72+1)</f>
        <v>44</v>
      </c>
      <c r="C73" s="5"/>
      <c r="D73" s="5" t="s">
        <v>12</v>
      </c>
      <c r="E73" s="5" t="s">
        <v>45</v>
      </c>
      <c r="F73" s="5"/>
      <c r="G73" s="5"/>
      <c r="H73" s="5"/>
      <c r="I73" s="5"/>
      <c r="J73" s="6"/>
      <c r="K73" s="6"/>
      <c r="L73" s="4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59"/>
      <c r="AP73" s="9"/>
      <c r="AQ73" s="9"/>
    </row>
    <row r="74" spans="2:43" ht="12.75">
      <c r="B74" s="5">
        <f>SUM(B73+1)</f>
        <v>45</v>
      </c>
      <c r="C74" s="5"/>
      <c r="D74" s="5" t="s">
        <v>12</v>
      </c>
      <c r="E74" s="5" t="s">
        <v>51</v>
      </c>
      <c r="F74" s="5"/>
      <c r="G74" s="5"/>
      <c r="H74" s="5"/>
      <c r="I74" s="5"/>
      <c r="J74" s="6"/>
      <c r="K74" s="6"/>
      <c r="L74" s="4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57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2:43" ht="12.75">
      <c r="B75" s="5"/>
      <c r="C75" s="5"/>
      <c r="D75" s="5"/>
      <c r="E75" s="5"/>
      <c r="F75" s="5"/>
      <c r="G75" s="5"/>
      <c r="H75" s="5"/>
      <c r="I75" s="5"/>
      <c r="J75" s="6"/>
      <c r="K75" s="6"/>
      <c r="L75" s="4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2:43" ht="12.75">
      <c r="B76" s="33"/>
      <c r="C76" s="33"/>
      <c r="D76" s="33"/>
      <c r="E76" s="33"/>
      <c r="F76" s="33"/>
      <c r="G76" s="33"/>
      <c r="H76" s="33"/>
      <c r="I76" s="33"/>
      <c r="J76" s="34"/>
      <c r="K76" s="34"/>
      <c r="L76" s="35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2:43" ht="12.75">
      <c r="B77" s="33"/>
      <c r="C77" s="33"/>
      <c r="D77" s="33"/>
      <c r="E77" s="33"/>
      <c r="F77" s="33"/>
      <c r="G77" s="33"/>
      <c r="H77" s="33"/>
      <c r="I77" s="33"/>
      <c r="J77" s="34"/>
      <c r="K77" s="34"/>
      <c r="L77" s="35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2:43" ht="15.75">
      <c r="B78" s="62">
        <f>MAX(B67:B77)</f>
        <v>45</v>
      </c>
      <c r="C78" s="5"/>
      <c r="D78" s="5"/>
      <c r="E78" s="18" t="s">
        <v>79</v>
      </c>
      <c r="F78" s="5"/>
      <c r="G78" s="5"/>
      <c r="H78" s="5"/>
      <c r="I78" s="5"/>
      <c r="J78" s="6"/>
      <c r="K78" s="6"/>
      <c r="L78" s="4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2:43" ht="12.75">
      <c r="B79" s="5">
        <f>SUM(B78+1)</f>
        <v>46</v>
      </c>
      <c r="C79" s="5"/>
      <c r="D79" s="5"/>
      <c r="E79" s="5" t="s">
        <v>78</v>
      </c>
      <c r="F79" s="5"/>
      <c r="G79" s="5"/>
      <c r="H79" s="5"/>
      <c r="I79" s="5"/>
      <c r="J79" s="6"/>
      <c r="K79" s="6"/>
      <c r="L79" s="4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2:43" ht="12.75">
      <c r="B80" s="5"/>
      <c r="C80" s="22"/>
      <c r="D80" s="22"/>
      <c r="E80" s="22"/>
      <c r="F80" s="22"/>
      <c r="G80" s="5"/>
      <c r="H80" s="22"/>
      <c r="I80" s="22"/>
      <c r="J80" s="58"/>
      <c r="K80" s="58"/>
      <c r="L80" s="4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</row>
    <row r="81" spans="2:43" ht="12.75">
      <c r="B81" s="5"/>
      <c r="C81" s="5"/>
      <c r="D81" s="5"/>
      <c r="E81" s="5"/>
      <c r="F81" s="5"/>
      <c r="G81" s="5"/>
      <c r="H81" s="5"/>
      <c r="I81" s="5"/>
      <c r="J81" s="6"/>
      <c r="K81" s="6"/>
      <c r="L81" s="4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5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2:43" ht="12.75">
      <c r="B82" s="33"/>
      <c r="C82" s="33"/>
      <c r="D82" s="33"/>
      <c r="E82" s="33"/>
      <c r="F82" s="33"/>
      <c r="G82" s="33"/>
      <c r="H82" s="33"/>
      <c r="I82" s="33"/>
      <c r="J82" s="34"/>
      <c r="K82" s="34"/>
      <c r="L82" s="3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2:43" ht="12.75">
      <c r="B83" s="33"/>
      <c r="C83" s="33"/>
      <c r="D83" s="33"/>
      <c r="E83" s="33"/>
      <c r="F83" s="33"/>
      <c r="G83" s="33"/>
      <c r="H83" s="33"/>
      <c r="I83" s="33"/>
      <c r="J83" s="34"/>
      <c r="K83" s="34"/>
      <c r="L83" s="35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2:43" ht="12.75">
      <c r="B84" s="33"/>
      <c r="C84" s="33"/>
      <c r="D84" s="33"/>
      <c r="E84" s="33"/>
      <c r="F84" s="33"/>
      <c r="G84" s="33"/>
      <c r="H84" s="33"/>
      <c r="I84" s="33"/>
      <c r="J84" s="34"/>
      <c r="K84" s="34"/>
      <c r="L84" s="35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2:43" ht="12.75">
      <c r="B85" s="5"/>
      <c r="C85" s="5"/>
      <c r="D85" s="5"/>
      <c r="E85" s="5"/>
      <c r="F85" s="5"/>
      <c r="G85" s="5"/>
      <c r="H85" s="5"/>
      <c r="I85" s="5"/>
      <c r="J85" s="6"/>
      <c r="K85" s="6"/>
      <c r="L85" s="4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2:43" ht="12.75">
      <c r="B86" s="5"/>
      <c r="C86" s="5"/>
      <c r="D86" s="5"/>
      <c r="E86" s="5"/>
      <c r="F86" s="5"/>
      <c r="G86" s="5"/>
      <c r="H86" s="5"/>
      <c r="I86" s="5"/>
      <c r="J86" s="6"/>
      <c r="K86" s="6"/>
      <c r="L86" s="4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2:43" ht="12.75">
      <c r="B87" s="5"/>
      <c r="C87" s="5"/>
      <c r="D87" s="5"/>
      <c r="E87" s="5"/>
      <c r="F87" s="5"/>
      <c r="G87" s="5"/>
      <c r="H87" s="5"/>
      <c r="I87" s="5"/>
      <c r="J87" s="6"/>
      <c r="K87" s="6"/>
      <c r="L87" s="4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2:43" ht="12.75">
      <c r="B88" s="5"/>
      <c r="C88" s="5"/>
      <c r="D88" s="5"/>
      <c r="F88" s="5"/>
      <c r="G88" s="5"/>
      <c r="H88" s="10"/>
      <c r="I88" s="53" t="s">
        <v>38</v>
      </c>
      <c r="J88" s="46"/>
      <c r="K88" s="54"/>
      <c r="L88" s="46"/>
      <c r="M88" s="55">
        <f aca="true" t="shared" si="6" ref="M88:AH88">SUM(M12:M87)</f>
        <v>0</v>
      </c>
      <c r="N88" s="55">
        <f t="shared" si="6"/>
        <v>0</v>
      </c>
      <c r="O88" s="55">
        <f t="shared" si="6"/>
        <v>0</v>
      </c>
      <c r="P88" s="55">
        <f t="shared" si="6"/>
        <v>0</v>
      </c>
      <c r="Q88" s="55">
        <f t="shared" si="6"/>
        <v>0</v>
      </c>
      <c r="R88" s="55">
        <f t="shared" si="6"/>
        <v>0</v>
      </c>
      <c r="S88" s="55">
        <f t="shared" si="6"/>
        <v>0</v>
      </c>
      <c r="T88" s="55">
        <f t="shared" si="6"/>
        <v>0</v>
      </c>
      <c r="U88" s="55">
        <f t="shared" si="6"/>
        <v>0</v>
      </c>
      <c r="V88" s="55">
        <f t="shared" si="6"/>
        <v>0</v>
      </c>
      <c r="W88" s="55">
        <f t="shared" si="6"/>
        <v>0</v>
      </c>
      <c r="X88" s="55">
        <f t="shared" si="6"/>
        <v>0</v>
      </c>
      <c r="Y88" s="55">
        <f t="shared" si="6"/>
        <v>0</v>
      </c>
      <c r="Z88" s="55">
        <f t="shared" si="6"/>
        <v>0</v>
      </c>
      <c r="AA88" s="55">
        <f t="shared" si="6"/>
        <v>0</v>
      </c>
      <c r="AB88" s="55">
        <f t="shared" si="6"/>
        <v>0</v>
      </c>
      <c r="AC88" s="55">
        <f t="shared" si="6"/>
        <v>0</v>
      </c>
      <c r="AD88" s="55">
        <f t="shared" si="6"/>
        <v>0</v>
      </c>
      <c r="AE88" s="55">
        <f t="shared" si="6"/>
        <v>0</v>
      </c>
      <c r="AF88" s="55">
        <f t="shared" si="6"/>
        <v>0</v>
      </c>
      <c r="AG88" s="55">
        <f t="shared" si="6"/>
        <v>0</v>
      </c>
      <c r="AH88" s="55">
        <f t="shared" si="6"/>
        <v>0</v>
      </c>
      <c r="AI88" s="55">
        <f aca="true" t="shared" si="7" ref="AI88:AQ88">SUM(AI12:AI87)</f>
        <v>0</v>
      </c>
      <c r="AJ88" s="55">
        <f t="shared" si="7"/>
        <v>0</v>
      </c>
      <c r="AK88" s="55">
        <f t="shared" si="7"/>
        <v>0</v>
      </c>
      <c r="AL88" s="55">
        <f t="shared" si="7"/>
        <v>0</v>
      </c>
      <c r="AM88" s="55">
        <f t="shared" si="7"/>
        <v>0</v>
      </c>
      <c r="AN88" s="55">
        <f t="shared" si="7"/>
        <v>0</v>
      </c>
      <c r="AO88" s="55">
        <f t="shared" si="7"/>
        <v>0</v>
      </c>
      <c r="AP88" s="55">
        <f t="shared" si="7"/>
        <v>0</v>
      </c>
      <c r="AQ88" s="55">
        <f t="shared" si="7"/>
        <v>0</v>
      </c>
    </row>
    <row r="89" spans="9:43" ht="12.75">
      <c r="I89" s="41" t="s">
        <v>41</v>
      </c>
      <c r="J89" s="42"/>
      <c r="K89" s="42"/>
      <c r="L89" s="39">
        <f>SUM(L13:L87)</f>
        <v>0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</row>
    <row r="90" spans="2:43" ht="12.75">
      <c r="B90" s="28"/>
      <c r="C90" s="28"/>
      <c r="D90" s="28"/>
      <c r="E90" s="28"/>
      <c r="F90" s="28"/>
      <c r="G90" s="28"/>
      <c r="H90" s="28"/>
      <c r="I90" s="30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</row>
    <row r="91" spans="5:11" ht="15.75">
      <c r="E91" s="13"/>
      <c r="F91" s="13"/>
      <c r="K91" s="26"/>
    </row>
    <row r="92" spans="5:43" ht="12.75">
      <c r="E92" s="14"/>
      <c r="H92" s="14"/>
      <c r="K92" s="6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5:43" ht="12.75">
      <c r="E93" s="14"/>
      <c r="H93" s="14"/>
      <c r="K93" s="6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5:43" ht="12.75">
      <c r="E94" s="14"/>
      <c r="H94" s="14"/>
      <c r="K94" s="6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5:43" ht="12.75">
      <c r="E95" s="14"/>
      <c r="H95" s="37"/>
      <c r="I95" s="38"/>
      <c r="J95" s="38"/>
      <c r="K95" s="34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</row>
    <row r="96" spans="5:43" ht="12.75">
      <c r="E96" s="14"/>
      <c r="H96" s="37"/>
      <c r="I96" s="38"/>
      <c r="J96" s="38"/>
      <c r="K96" s="34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</row>
    <row r="97" spans="5:43" ht="12.75">
      <c r="E97" s="14"/>
      <c r="H97" s="37"/>
      <c r="I97" s="38"/>
      <c r="J97" s="38"/>
      <c r="K97" s="34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</row>
    <row r="98" spans="5:43" ht="12.75">
      <c r="E98" s="14"/>
      <c r="H98" s="14"/>
      <c r="K98" s="6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5:43" ht="12.75">
      <c r="E99" s="14"/>
      <c r="H99" s="14"/>
      <c r="K99" s="6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5:43" ht="12.75">
      <c r="E100" s="14"/>
      <c r="H100" s="14"/>
      <c r="K100" s="6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5:43" ht="12.75">
      <c r="E101" s="14"/>
      <c r="H101" s="37"/>
      <c r="I101" s="38"/>
      <c r="J101" s="38"/>
      <c r="K101" s="34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</row>
    <row r="102" spans="5:43" ht="12.75">
      <c r="E102" s="14"/>
      <c r="H102" s="37"/>
      <c r="I102" s="38"/>
      <c r="J102" s="38"/>
      <c r="K102" s="34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</row>
    <row r="103" spans="5:43" ht="12.75">
      <c r="E103" s="14"/>
      <c r="H103" s="37"/>
      <c r="I103" s="38"/>
      <c r="J103" s="38"/>
      <c r="K103" s="34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</row>
    <row r="104" spans="5:43" ht="12.75">
      <c r="E104" s="14"/>
      <c r="H104" s="14"/>
      <c r="K104" s="6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5:43" ht="12.75">
      <c r="E105" s="14"/>
      <c r="H105" s="14"/>
      <c r="K105" s="6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5:43" ht="12.75">
      <c r="E106" s="14"/>
      <c r="H106" s="14"/>
      <c r="K106" s="6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5:43" ht="12.75">
      <c r="E107" s="14"/>
      <c r="H107" s="37"/>
      <c r="I107" s="38"/>
      <c r="J107" s="38"/>
      <c r="K107" s="34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</row>
    <row r="108" spans="5:43" ht="15">
      <c r="E108" s="12"/>
      <c r="H108" s="37"/>
      <c r="I108" s="38"/>
      <c r="J108" s="38"/>
      <c r="K108" s="34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</row>
    <row r="109" spans="5:43" ht="12.75">
      <c r="E109" s="14"/>
      <c r="H109" s="37"/>
      <c r="I109" s="38"/>
      <c r="J109" s="38"/>
      <c r="K109" s="34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</row>
    <row r="110" spans="2:43" ht="12.75">
      <c r="B110" s="29"/>
      <c r="C110" s="29"/>
      <c r="D110" s="29"/>
      <c r="E110" s="32"/>
      <c r="F110" s="29"/>
      <c r="G110" s="29"/>
      <c r="H110" s="30"/>
      <c r="I110" s="49"/>
      <c r="J110" s="50"/>
      <c r="K110" s="51"/>
      <c r="L110" s="50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</row>
    <row r="111" spans="5:43" ht="15">
      <c r="E111" s="12"/>
      <c r="I111" s="53"/>
      <c r="J111" s="46"/>
      <c r="K111" s="54"/>
      <c r="L111" s="46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</row>
    <row r="112" spans="9:43" ht="12.75">
      <c r="I112" s="41"/>
      <c r="J112" s="43"/>
      <c r="K112" s="44"/>
      <c r="L112" s="39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</row>
    <row r="113" spans="2:43" ht="12.75">
      <c r="B113" s="28"/>
      <c r="C113" s="28"/>
      <c r="D113" s="28"/>
      <c r="E113" s="31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</row>
    <row r="114" spans="7:43" ht="12.75">
      <c r="G114" s="45"/>
      <c r="H114" s="46"/>
      <c r="I114" s="46"/>
      <c r="J114" s="46"/>
      <c r="K114" s="46"/>
      <c r="L114" s="46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</row>
    <row r="115" spans="7:43" ht="12.75">
      <c r="G115" s="45"/>
      <c r="H115" s="46"/>
      <c r="I115" s="46"/>
      <c r="J115" s="46"/>
      <c r="K115" s="46"/>
      <c r="L115" s="46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</row>
    <row r="116" spans="7:34" ht="12.75">
      <c r="G116" s="41"/>
      <c r="H116" s="43"/>
      <c r="I116" s="43"/>
      <c r="J116" s="43"/>
      <c r="K116" s="43"/>
      <c r="L116" s="4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24" spans="10:13" ht="12.75">
      <c r="J124" s="5"/>
      <c r="K124" s="5"/>
      <c r="L124" s="5"/>
      <c r="M124" s="5"/>
    </row>
    <row r="125" spans="10:13" ht="12.75">
      <c r="J125" s="60"/>
      <c r="K125" s="60"/>
      <c r="L125" s="60"/>
      <c r="M125" s="60"/>
    </row>
    <row r="126" spans="10:13" ht="12.75">
      <c r="J126" s="61"/>
      <c r="K126" s="61"/>
      <c r="L126" s="61"/>
      <c r="M126" s="61"/>
    </row>
    <row r="128" ht="15">
      <c r="E128" s="19"/>
    </row>
    <row r="129" spans="5:6" ht="15">
      <c r="E129" s="15"/>
      <c r="F129" s="4"/>
    </row>
    <row r="130" spans="5:6" ht="15">
      <c r="E130" s="19"/>
      <c r="F130" s="4"/>
    </row>
    <row r="131" spans="5:6" ht="15">
      <c r="E131" s="19"/>
      <c r="F131" s="4"/>
    </row>
    <row r="132" spans="5:6" ht="15">
      <c r="E132" s="19"/>
      <c r="F132" s="4"/>
    </row>
    <row r="133" spans="5:6" ht="15">
      <c r="E133" s="19"/>
      <c r="F133" s="4"/>
    </row>
    <row r="134" spans="5:6" ht="15">
      <c r="E134" s="19"/>
      <c r="F134" s="4"/>
    </row>
    <row r="135" ht="12.75">
      <c r="G135" s="4"/>
    </row>
    <row r="138" ht="15">
      <c r="E138" s="16"/>
    </row>
    <row r="139" spans="5:6" ht="15">
      <c r="E139" s="16"/>
      <c r="F139" s="4"/>
    </row>
    <row r="140" spans="5:6" ht="15">
      <c r="E140" s="16"/>
      <c r="F140" s="4"/>
    </row>
  </sheetData>
  <sheetProtection/>
  <printOptions/>
  <pageMargins left="0.5" right="0.5" top="0.5" bottom="0.5" header="0" footer="0"/>
  <pageSetup fitToHeight="2" fitToWidth="2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Foye</dc:creator>
  <cp:keywords/>
  <dc:description/>
  <cp:lastModifiedBy>NBHC</cp:lastModifiedBy>
  <cp:lastPrinted>2003-10-02T21:01:10Z</cp:lastPrinted>
  <dcterms:created xsi:type="dcterms:W3CDTF">2003-07-16T16:05:19Z</dcterms:created>
  <dcterms:modified xsi:type="dcterms:W3CDTF">2017-09-15T23:42:10Z</dcterms:modified>
  <cp:category/>
  <cp:version/>
  <cp:contentType/>
  <cp:contentStatus/>
</cp:coreProperties>
</file>